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18"/>
  <workbookPr defaultThemeVersion="166925"/>
  <mc:AlternateContent xmlns:mc="http://schemas.openxmlformats.org/markup-compatibility/2006">
    <mc:Choice Requires="x15">
      <x15ac:absPath xmlns:x15ac="http://schemas.microsoft.com/office/spreadsheetml/2010/11/ac" url="C:\Users\lburleson\Desktop\CLI Resources\Offline Work\"/>
    </mc:Choice>
  </mc:AlternateContent>
  <xr:revisionPtr revIDLastSave="364" documentId="13_ncr:1_{D9BF1A5C-FC8E-40AC-92B1-614090BC9040}" xr6:coauthVersionLast="47" xr6:coauthVersionMax="47" xr10:uidLastSave="{5D3F93DA-862C-49D5-8F99-2686B6DE2A9E}"/>
  <bookViews>
    <workbookView xWindow="-108" yWindow="-108" windowWidth="23256" windowHeight="12576" firstSheet="1" activeTab="1" xr2:uid="{784D0E8E-EA56-4688-8686-109D4542FC73}"/>
  </bookViews>
  <sheets>
    <sheet name="Instructions" sheetId="4" r:id="rId1"/>
    <sheet name="Recruiting Schedule (Forward)" sheetId="5" r:id="rId2"/>
    <sheet name="Recruiting Schedule (Backward)" sheetId="6"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3" i="5" l="1"/>
  <c r="A39" i="6"/>
  <c r="A38" i="6"/>
  <c r="A37" i="6" s="1"/>
  <c r="A36" i="6" s="1"/>
  <c r="A35" i="6" s="1"/>
  <c r="A34" i="6" s="1"/>
  <c r="A33" i="6" s="1"/>
  <c r="A31" i="6" s="1"/>
  <c r="A30" i="6" s="1"/>
  <c r="A29" i="6" s="1"/>
  <c r="A28" i="6" s="1"/>
  <c r="A27" i="6" s="1"/>
  <c r="A25" i="6" s="1"/>
  <c r="A24" i="6" s="1"/>
  <c r="A23" i="6" s="1"/>
  <c r="A22" i="6" s="1"/>
  <c r="A21" i="6" s="1"/>
  <c r="A17" i="6" s="1"/>
  <c r="A14" i="6" s="1"/>
  <c r="A13" i="6" s="1"/>
  <c r="A10" i="6" s="1"/>
  <c r="A9" i="6" s="1"/>
  <c r="A8" i="6" s="1"/>
  <c r="A7" i="6" s="1"/>
  <c r="A6" i="6" s="1"/>
  <c r="A5" i="6" s="1"/>
  <c r="A6" i="5"/>
  <c r="A7" i="5" s="1"/>
  <c r="A8" i="5"/>
  <c r="A9" i="5"/>
  <c r="A10" i="5" s="1"/>
  <c r="A17" i="5" s="1"/>
  <c r="A21" i="5" l="1"/>
  <c r="A22" i="5" s="1"/>
  <c r="A23" i="5" s="1"/>
  <c r="A24" i="5" s="1"/>
  <c r="A25" i="5" s="1"/>
  <c r="A27" i="5" l="1"/>
  <c r="A28" i="5" s="1"/>
  <c r="A29" i="5" s="1"/>
  <c r="A30" i="5" s="1"/>
  <c r="A31" i="5" s="1"/>
  <c r="A33" i="5" l="1"/>
  <c r="A34" i="5" s="1"/>
  <c r="A35" i="5" s="1"/>
  <c r="A36" i="5" s="1"/>
  <c r="A37" i="5" s="1"/>
  <c r="A38" i="5" s="1"/>
  <c r="A39" i="5" s="1"/>
</calcChain>
</file>

<file path=xl/sharedStrings.xml><?xml version="1.0" encoding="utf-8"?>
<sst xmlns="http://schemas.openxmlformats.org/spreadsheetml/2006/main" count="205" uniqueCount="65">
  <si>
    <t>Timeline Generator Format</t>
  </si>
  <si>
    <t>Column A: Date the activity is scheduled for completion.</t>
  </si>
  <si>
    <t xml:space="preserve">Column B: Anticipated days to complete each activity. Edit these numbers as needed to reflect the time needed at each stage. </t>
  </si>
  <si>
    <t xml:space="preserve">Column C: Recruiting activity or stage. </t>
  </si>
  <si>
    <t>Column D: Purpose of recruiting activity or stage - Alignment, Collaboration, Coordination + Planning, Outreach + Candidate Engagement, Shared Decision-Making</t>
  </si>
  <si>
    <t xml:space="preserve">Column E: Who is involved and/or responsible for each activity or stage. </t>
  </si>
  <si>
    <t>Instructions for Use</t>
  </si>
  <si>
    <t xml:space="preserve">(Forward): Enter the date that you initiate this process in Box A5. Dates will automatically populate for all corresponding stages. Add or delete rows in the Candidate Review and Engagement section based on number of interview rounds.If at any point a step of the process is accelerated or delayed, simply type the date the task is completed in column and all tasks following will automatically update. </t>
  </si>
  <si>
    <t xml:space="preserve">(Backward): Enter the date that you hope to have someone in the role by in Box A42 . Dates will automatically populate for all corresponding stages. Add or delete rows in the Candidate Review and Engagement section based on number of interview rounds.If at any point a step of the process is accelerated or delayed, simply type the date the task is completed in column and all tasks following will automatically update. </t>
  </si>
  <si>
    <t>*Please note - these dates are populated without weekends/business days in mind and so will need to be adjusted accordingly.</t>
  </si>
  <si>
    <t>Date</t>
  </si>
  <si>
    <t>Time to Complete (In Days)</t>
  </si>
  <si>
    <t>Activity</t>
  </si>
  <si>
    <t>Purpose</t>
  </si>
  <si>
    <t>Who's Involved/Responsible</t>
  </si>
  <si>
    <t>Pre-Recruitment</t>
  </si>
  <si>
    <t>Start CLI Process</t>
  </si>
  <si>
    <t>Review CLI Resources. Conduct Council Readiness Assessment.</t>
  </si>
  <si>
    <t>Planning + Coordination</t>
  </si>
  <si>
    <t>Hiring Team</t>
  </si>
  <si>
    <t>Draft job description. Reference 02_Building an Inclusive Job Description CLI resource. Templates available for program, fundraising/development, community engagement and ED recruitments on the Council Portal.</t>
  </si>
  <si>
    <t>Alignment</t>
  </si>
  <si>
    <t xml:space="preserve">Hiring Team </t>
  </si>
  <si>
    <t xml:space="preserve">Establish hiring team. Engage hiring team and existing staff members for feedback on the job description. </t>
  </si>
  <si>
    <t>Shared Decision-Making, Collaboration, Aligment</t>
  </si>
  <si>
    <t>Update position description based hiring team dicussion</t>
  </si>
  <si>
    <t>Hiring Team Lead</t>
  </si>
  <si>
    <t xml:space="preserve">Complete CLI Submission Form to submit the role for publishing. </t>
  </si>
  <si>
    <t>Posting</t>
  </si>
  <si>
    <t>Recruitment</t>
  </si>
  <si>
    <t>Position is posted on Bamboo HR and HQ outlets</t>
  </si>
  <si>
    <t>Outreach + Candidate Engagement</t>
  </si>
  <si>
    <t>HQ</t>
  </si>
  <si>
    <t xml:space="preserve">Post positions within local and regional outlets. See 04_Hiring Social Media Resources for customizable social media templates. </t>
  </si>
  <si>
    <t xml:space="preserve">While position is open, determine interview questions/prompts for first, second and (if applicable) third interviews. See 01_Collaborative Hiring Guide for ideas on how to creatively engage current staff in this stage of the process. </t>
  </si>
  <si>
    <t>Planning + Coordination, Collaboration, Alignment</t>
  </si>
  <si>
    <t>Position remains open. Average is about two weeeks, but adjust days in B15 as needed.</t>
  </si>
  <si>
    <t>Position Closes</t>
  </si>
  <si>
    <t>Candidate Review and Engagement</t>
  </si>
  <si>
    <t>Recruitment/Discernment</t>
  </si>
  <si>
    <t>Round 1</t>
  </si>
  <si>
    <t xml:space="preserve">Hiring team members conduct initial review of candidates </t>
  </si>
  <si>
    <t>Discernment</t>
  </si>
  <si>
    <t>Hiring team selects candidates for first round interviews.</t>
  </si>
  <si>
    <t>Invitations to first round interviews are sent.</t>
  </si>
  <si>
    <t>Planning + Coordination, Outreach + Candidate Engagement</t>
  </si>
  <si>
    <t>Hiring Lead</t>
  </si>
  <si>
    <t>First round interviews begin</t>
  </si>
  <si>
    <t>First round interviews conclude.</t>
  </si>
  <si>
    <t>Round 2</t>
  </si>
  <si>
    <t>Hiring team members conduct review of interview notes.</t>
  </si>
  <si>
    <t xml:space="preserve">Hiring team selects candidates for second round interviews. </t>
  </si>
  <si>
    <t>Invitations to second round interviews are sent.</t>
  </si>
  <si>
    <t>Second round interviews begin.</t>
  </si>
  <si>
    <t xml:space="preserve">Second round interviews conclude. </t>
  </si>
  <si>
    <t>Round 3</t>
  </si>
  <si>
    <t xml:space="preserve">Hiring team selects candidates for final interviews. </t>
  </si>
  <si>
    <t>Final interview invitations are sent.</t>
  </si>
  <si>
    <t>Final interviews begin.</t>
  </si>
  <si>
    <t xml:space="preserve">Final interviews conclude. </t>
  </si>
  <si>
    <t xml:space="preserve">Hiring team meets to discuss and identify chosen candidate. </t>
  </si>
  <si>
    <t xml:space="preserve">Offer is drafted and extended. </t>
  </si>
  <si>
    <t>Offer Acceptance &amp; Onboarding</t>
  </si>
  <si>
    <t>TBD</t>
  </si>
  <si>
    <t xml:space="preserve">Offer is accepted! Start date is identified.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</si>
</sst>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font>
      <sz val="11"/>
      <color theme="1"/>
      <name val="Calibri"/>
      <family val="2"/>
      <scheme val="minor"/>
    </font>
    <font>
      <b/>
      <sz val="11"/>
      <color theme="1"/>
      <name val="Calibri"/>
      <family val="2"/>
      <scheme val="minor"/>
    </font>
    <font>
      <sz val="11"/>
      <color rgb="FF444444"/>
      <name val="Calibri"/>
      <family val="2"/>
      <charset val="1"/>
    </font>
    <font>
      <sz val="11"/>
      <color rgb="FF000000"/>
      <name val="Calibri"/>
      <family val="2"/>
      <scheme val="minor"/>
    </font>
    <font>
      <sz val="11"/>
      <color rgb="FF000000"/>
      <name val="Calibri"/>
      <family val="2"/>
      <charset val="1"/>
    </font>
    <font>
      <b/>
      <sz val="11"/>
      <color theme="0"/>
      <name val="Calibri"/>
      <family val="2"/>
      <scheme val="minor"/>
    </font>
    <font>
      <sz val="11"/>
      <color theme="0"/>
      <name val="Calibri"/>
      <family val="2"/>
      <scheme val="minor"/>
    </font>
    <font>
      <b/>
      <sz val="11"/>
      <color rgb="FF242424"/>
      <name val="Aptos Narrow"/>
      <charset val="1"/>
    </font>
  </fonts>
  <fills count="4">
    <fill>
      <patternFill patternType="none"/>
    </fill>
    <fill>
      <patternFill patternType="gray125"/>
    </fill>
    <fill>
      <patternFill patternType="solid">
        <fgColor rgb="FF298FC2"/>
        <bgColor indexed="64"/>
      </patternFill>
    </fill>
    <fill>
      <patternFill patternType="solid">
        <fgColor theme="8" tint="0.79998168889431442"/>
        <bgColor indexed="64"/>
      </patternFill>
    </fill>
  </fills>
  <borders count="1">
    <border>
      <left/>
      <right/>
      <top/>
      <bottom/>
      <diagonal/>
    </border>
  </borders>
  <cellStyleXfs count="1">
    <xf numFmtId="0" fontId="0" fillId="0" borderId="0"/>
  </cellStyleXfs>
  <cellXfs count="21">
    <xf numFmtId="0" fontId="0" fillId="0" borderId="0" xfId="0"/>
    <xf numFmtId="0" fontId="1" fillId="0" borderId="0" xfId="0" applyFont="1"/>
    <xf numFmtId="0" fontId="1" fillId="0" borderId="0" xfId="0" applyFont="1" applyAlignment="1">
      <alignment wrapText="1"/>
    </xf>
    <xf numFmtId="0" fontId="0" fillId="0" borderId="0" xfId="0" applyAlignment="1">
      <alignment wrapText="1"/>
    </xf>
    <xf numFmtId="14" fontId="0" fillId="0" borderId="0" xfId="0" applyNumberFormat="1"/>
    <xf numFmtId="0" fontId="2" fillId="0" borderId="0" xfId="0" applyFont="1" applyAlignment="1">
      <alignment wrapText="1"/>
    </xf>
    <xf numFmtId="1" fontId="0" fillId="0" borderId="0" xfId="0" applyNumberFormat="1"/>
    <xf numFmtId="14" fontId="5" fillId="2" borderId="0" xfId="0" applyNumberFormat="1" applyFont="1" applyFill="1"/>
    <xf numFmtId="0" fontId="6" fillId="2" borderId="0" xfId="0" applyFont="1" applyFill="1" applyAlignment="1">
      <alignment wrapText="1"/>
    </xf>
    <xf numFmtId="0" fontId="5" fillId="2" borderId="0" xfId="0" applyFont="1" applyFill="1" applyAlignment="1">
      <alignment wrapText="1"/>
    </xf>
    <xf numFmtId="0" fontId="5" fillId="2" borderId="0" xfId="0" applyFont="1" applyFill="1"/>
    <xf numFmtId="0" fontId="6" fillId="2" borderId="0" xfId="0" applyFont="1" applyFill="1"/>
    <xf numFmtId="14" fontId="5" fillId="3" borderId="0" xfId="0" applyNumberFormat="1" applyFont="1" applyFill="1"/>
    <xf numFmtId="0" fontId="6" fillId="3" borderId="0" xfId="0" applyFont="1" applyFill="1"/>
    <xf numFmtId="0" fontId="5" fillId="3" borderId="0" xfId="0" applyFont="1" applyFill="1"/>
    <xf numFmtId="0" fontId="1" fillId="3" borderId="0" xfId="0" applyFont="1" applyFill="1" applyAlignment="1">
      <alignment wrapText="1"/>
    </xf>
    <xf numFmtId="0" fontId="1" fillId="3" borderId="0" xfId="0" applyFont="1" applyFill="1"/>
    <xf numFmtId="0" fontId="3" fillId="0" borderId="0" xfId="0" applyFont="1" applyAlignment="1">
      <alignment wrapText="1"/>
    </xf>
    <xf numFmtId="0" fontId="4" fillId="0" borderId="0" xfId="0" applyFont="1" applyAlignment="1">
      <alignment wrapText="1"/>
    </xf>
    <xf numFmtId="0" fontId="7" fillId="0" borderId="0" xfId="0" applyFont="1" applyAlignment="1">
      <alignment horizontal="left"/>
    </xf>
    <xf numFmtId="0" fontId="1" fillId="0" borderId="0" xfId="0" applyFont="1" applyAlignment="1">
      <alignment horizontal="left"/>
    </xf>
  </cellXfs>
  <cellStyles count="1">
    <cellStyle name="Normal" xfId="0" builtinId="0"/>
  </cellStyles>
  <dxfs count="0"/>
  <tableStyles count="0" defaultTableStyle="TableStyleMedium2" defaultPivotStyle="PivotStyleLight16"/>
  <colors>
    <mruColors>
      <color rgb="FF298FC2"/>
      <color rgb="FFFFB81C"/>
      <color rgb="FF00AB8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CE936B-75A9-4E27-88EB-91AD083E4776}">
  <dimension ref="A1:L16"/>
  <sheetViews>
    <sheetView workbookViewId="0">
      <selection activeCell="A25" sqref="A25"/>
    </sheetView>
  </sheetViews>
  <sheetFormatPr defaultRowHeight="14.45"/>
  <cols>
    <col min="1" max="1" width="139.85546875" customWidth="1"/>
  </cols>
  <sheetData>
    <row r="1" spans="1:12" s="1" customFormat="1" ht="15">
      <c r="A1" s="1" t="s">
        <v>0</v>
      </c>
    </row>
    <row r="2" spans="1:12">
      <c r="A2" t="s">
        <v>1</v>
      </c>
    </row>
    <row r="3" spans="1:12">
      <c r="A3" t="s">
        <v>2</v>
      </c>
    </row>
    <row r="4" spans="1:12" ht="15">
      <c r="A4" t="s">
        <v>3</v>
      </c>
    </row>
    <row r="5" spans="1:12" ht="15">
      <c r="A5" t="s">
        <v>4</v>
      </c>
    </row>
    <row r="6" spans="1:12" ht="15">
      <c r="A6" t="s">
        <v>5</v>
      </c>
    </row>
    <row r="7" spans="1:12" ht="15"/>
    <row r="8" spans="1:12" ht="15">
      <c r="A8" s="19" t="s">
        <v>6</v>
      </c>
      <c r="B8" s="20"/>
      <c r="C8" s="20"/>
      <c r="D8" s="20"/>
      <c r="E8" s="20"/>
      <c r="F8" s="20"/>
      <c r="G8" s="20"/>
      <c r="H8" s="20"/>
      <c r="I8" s="20"/>
      <c r="J8" s="20"/>
      <c r="K8" s="20"/>
      <c r="L8" s="20"/>
    </row>
    <row r="9" spans="1:12" ht="71.25" customHeight="1">
      <c r="A9" s="17" t="s">
        <v>7</v>
      </c>
      <c r="B9" s="17"/>
      <c r="C9" s="17"/>
      <c r="D9" s="17"/>
      <c r="E9" s="17"/>
      <c r="F9" s="17"/>
      <c r="G9" s="17"/>
      <c r="H9" s="17"/>
      <c r="I9" s="17"/>
      <c r="J9" s="17"/>
      <c r="K9" s="17"/>
      <c r="L9" s="17"/>
    </row>
    <row r="10" spans="1:12" ht="68.25" customHeight="1">
      <c r="A10" s="17" t="s">
        <v>8</v>
      </c>
      <c r="B10" s="17"/>
      <c r="C10" s="17"/>
      <c r="D10" s="17"/>
      <c r="E10" s="17"/>
      <c r="F10" s="17"/>
      <c r="G10" s="17"/>
      <c r="H10" s="17"/>
      <c r="I10" s="17"/>
      <c r="J10" s="17"/>
      <c r="K10" s="17"/>
      <c r="L10" s="17"/>
    </row>
    <row r="11" spans="1:12" ht="42.6" customHeight="1">
      <c r="A11" s="18" t="s">
        <v>9</v>
      </c>
      <c r="B11" s="18"/>
      <c r="C11" s="18"/>
      <c r="D11" s="18"/>
      <c r="E11" s="18"/>
      <c r="F11" s="18"/>
      <c r="G11" s="18"/>
      <c r="H11" s="18"/>
      <c r="I11" s="18"/>
      <c r="J11" s="18"/>
      <c r="K11" s="18"/>
      <c r="L11" s="18"/>
    </row>
    <row r="12" spans="1:12" ht="15"/>
    <row r="13" spans="1:12" ht="15"/>
    <row r="14" spans="1:12" ht="15"/>
    <row r="15" spans="1:12" ht="15"/>
    <row r="16" spans="1:12" ht="15"/>
  </sheetData>
  <mergeCells count="1">
    <mergeCell ref="A8:L8"/>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5C98C2-5436-4751-A476-3DE9056F9E31}">
  <dimension ref="A2:E47"/>
  <sheetViews>
    <sheetView tabSelected="1" zoomScale="110" zoomScaleNormal="110" workbookViewId="0">
      <selection activeCell="B16" sqref="B16"/>
    </sheetView>
  </sheetViews>
  <sheetFormatPr defaultRowHeight="15" customHeight="1"/>
  <cols>
    <col min="1" max="1" width="16.42578125" customWidth="1"/>
    <col min="2" max="2" width="17.85546875" customWidth="1"/>
    <col min="3" max="3" width="60" style="3" customWidth="1"/>
    <col min="4" max="4" width="54.140625" customWidth="1"/>
    <col min="5" max="5" width="22.5703125" customWidth="1"/>
  </cols>
  <sheetData>
    <row r="2" spans="1:5" s="1" customFormat="1">
      <c r="A2"/>
      <c r="B2"/>
      <c r="C2" s="2"/>
    </row>
    <row r="3" spans="1:5" s="1" customFormat="1" ht="30.75">
      <c r="A3" s="1" t="s">
        <v>10</v>
      </c>
      <c r="B3" s="2" t="s">
        <v>11</v>
      </c>
      <c r="C3" s="2" t="s">
        <v>12</v>
      </c>
      <c r="D3" s="1" t="s">
        <v>13</v>
      </c>
      <c r="E3" s="2" t="s">
        <v>14</v>
      </c>
    </row>
    <row r="4" spans="1:5" s="10" customFormat="1">
      <c r="A4" s="7"/>
      <c r="B4" s="8"/>
      <c r="C4" s="9" t="s">
        <v>15</v>
      </c>
      <c r="E4" s="9"/>
    </row>
    <row r="5" spans="1:5" s="1" customFormat="1">
      <c r="A5" s="4">
        <v>45689</v>
      </c>
      <c r="B5" s="3"/>
      <c r="C5" s="3" t="s">
        <v>16</v>
      </c>
      <c r="E5" s="2"/>
    </row>
    <row r="6" spans="1:5">
      <c r="A6" s="4">
        <f>A5+B6</f>
        <v>45692</v>
      </c>
      <c r="B6">
        <v>3</v>
      </c>
      <c r="C6" s="3" t="s">
        <v>17</v>
      </c>
      <c r="D6" t="s">
        <v>18</v>
      </c>
      <c r="E6" t="s">
        <v>19</v>
      </c>
    </row>
    <row r="7" spans="1:5" ht="60.75">
      <c r="A7" s="4">
        <f>A6+B6</f>
        <v>45695</v>
      </c>
      <c r="B7">
        <v>3</v>
      </c>
      <c r="C7" s="3" t="s">
        <v>20</v>
      </c>
      <c r="D7" t="s">
        <v>21</v>
      </c>
      <c r="E7" t="s">
        <v>22</v>
      </c>
    </row>
    <row r="8" spans="1:5" ht="30.75">
      <c r="A8" s="4">
        <f>A7+B7</f>
        <v>45698</v>
      </c>
      <c r="B8">
        <v>1</v>
      </c>
      <c r="C8" s="3" t="s">
        <v>23</v>
      </c>
      <c r="D8" t="s">
        <v>24</v>
      </c>
      <c r="E8" t="s">
        <v>19</v>
      </c>
    </row>
    <row r="9" spans="1:5">
      <c r="A9" s="4">
        <f t="shared" ref="A9:A10" si="0">A8+B8</f>
        <v>45699</v>
      </c>
      <c r="B9">
        <v>1</v>
      </c>
      <c r="C9" s="3" t="s">
        <v>25</v>
      </c>
      <c r="D9" t="s">
        <v>21</v>
      </c>
      <c r="E9" t="s">
        <v>26</v>
      </c>
    </row>
    <row r="10" spans="1:5">
      <c r="A10" s="4">
        <f t="shared" si="0"/>
        <v>45700</v>
      </c>
      <c r="B10">
        <v>1</v>
      </c>
      <c r="C10" s="3" t="s">
        <v>27</v>
      </c>
      <c r="D10" t="s">
        <v>18</v>
      </c>
      <c r="E10" t="s">
        <v>26</v>
      </c>
    </row>
    <row r="11" spans="1:5">
      <c r="A11" s="4"/>
    </row>
    <row r="12" spans="1:5" s="10" customFormat="1">
      <c r="A12" s="7"/>
      <c r="B12" s="11"/>
      <c r="C12" s="9" t="s">
        <v>28</v>
      </c>
      <c r="D12" s="10" t="s">
        <v>29</v>
      </c>
    </row>
    <row r="13" spans="1:5">
      <c r="A13" s="4">
        <f>A10+B10</f>
        <v>45701</v>
      </c>
      <c r="B13" s="6">
        <v>5</v>
      </c>
      <c r="C13" s="3" t="s">
        <v>30</v>
      </c>
      <c r="D13" t="s">
        <v>31</v>
      </c>
      <c r="E13" t="s">
        <v>32</v>
      </c>
    </row>
    <row r="14" spans="1:5" ht="30.75">
      <c r="A14" s="4"/>
      <c r="C14" s="3" t="s">
        <v>33</v>
      </c>
      <c r="D14" t="s">
        <v>31</v>
      </c>
      <c r="E14" t="s">
        <v>26</v>
      </c>
    </row>
    <row r="15" spans="1:5" ht="60.75">
      <c r="A15" s="4"/>
      <c r="C15" s="3" t="s">
        <v>34</v>
      </c>
      <c r="D15" t="s">
        <v>35</v>
      </c>
      <c r="E15" t="s">
        <v>19</v>
      </c>
    </row>
    <row r="16" spans="1:5" ht="30.75">
      <c r="A16" s="4"/>
      <c r="B16">
        <v>14</v>
      </c>
      <c r="C16" s="3" t="s">
        <v>36</v>
      </c>
      <c r="D16" t="s">
        <v>31</v>
      </c>
      <c r="E16" t="s">
        <v>32</v>
      </c>
    </row>
    <row r="17" spans="1:5">
      <c r="A17" s="4">
        <f>A13+B16</f>
        <v>45715</v>
      </c>
      <c r="C17" s="3" t="s">
        <v>37</v>
      </c>
      <c r="E17" t="s">
        <v>32</v>
      </c>
    </row>
    <row r="18" spans="1:5">
      <c r="A18" s="4"/>
    </row>
    <row r="19" spans="1:5" s="10" customFormat="1">
      <c r="A19" s="7"/>
      <c r="B19" s="11"/>
      <c r="C19" s="9" t="s">
        <v>38</v>
      </c>
      <c r="D19" s="10" t="s">
        <v>39</v>
      </c>
    </row>
    <row r="20" spans="1:5" s="14" customFormat="1">
      <c r="A20" s="12"/>
      <c r="B20" s="13"/>
      <c r="C20" s="15" t="s">
        <v>40</v>
      </c>
    </row>
    <row r="21" spans="1:5" s="1" customFormat="1">
      <c r="A21" s="4">
        <f>A17+B21</f>
        <v>45720</v>
      </c>
      <c r="B21">
        <v>5</v>
      </c>
      <c r="C21" s="5" t="s">
        <v>41</v>
      </c>
      <c r="D21" t="s">
        <v>42</v>
      </c>
      <c r="E21" t="s">
        <v>19</v>
      </c>
    </row>
    <row r="22" spans="1:5" s="1" customFormat="1">
      <c r="A22" s="4">
        <f>A21+B21</f>
        <v>45725</v>
      </c>
      <c r="B22">
        <v>1</v>
      </c>
      <c r="C22" s="5" t="s">
        <v>43</v>
      </c>
      <c r="D22" t="s">
        <v>24</v>
      </c>
      <c r="E22" t="s">
        <v>19</v>
      </c>
    </row>
    <row r="23" spans="1:5" s="1" customFormat="1">
      <c r="A23" s="4">
        <f t="shared" ref="A23:A25" si="1">A22+B22</f>
        <v>45726</v>
      </c>
      <c r="B23">
        <v>3</v>
      </c>
      <c r="C23" s="5" t="s">
        <v>44</v>
      </c>
      <c r="D23" t="s">
        <v>45</v>
      </c>
      <c r="E23" t="s">
        <v>46</v>
      </c>
    </row>
    <row r="24" spans="1:5" s="1" customFormat="1">
      <c r="A24" s="4">
        <f>A23+B23</f>
        <v>45729</v>
      </c>
      <c r="B24">
        <v>7</v>
      </c>
      <c r="C24" s="5" t="s">
        <v>47</v>
      </c>
      <c r="D24" t="s">
        <v>31</v>
      </c>
      <c r="E24" t="s">
        <v>19</v>
      </c>
    </row>
    <row r="25" spans="1:5" s="1" customFormat="1">
      <c r="A25" s="4">
        <f t="shared" si="1"/>
        <v>45736</v>
      </c>
      <c r="B25"/>
      <c r="C25" s="5" t="s">
        <v>48</v>
      </c>
      <c r="D25" t="s">
        <v>31</v>
      </c>
      <c r="E25" t="s">
        <v>19</v>
      </c>
    </row>
    <row r="26" spans="1:5" s="16" customFormat="1">
      <c r="A26" s="12"/>
      <c r="B26" s="13"/>
      <c r="C26" s="15" t="s">
        <v>49</v>
      </c>
      <c r="D26" s="14"/>
      <c r="E26" s="14"/>
    </row>
    <row r="27" spans="1:5">
      <c r="A27" s="4">
        <f>A25+B27</f>
        <v>45738</v>
      </c>
      <c r="B27">
        <v>2</v>
      </c>
      <c r="C27" s="3" t="s">
        <v>50</v>
      </c>
      <c r="D27" t="s">
        <v>42</v>
      </c>
      <c r="E27" t="s">
        <v>19</v>
      </c>
    </row>
    <row r="28" spans="1:5" s="1" customFormat="1">
      <c r="A28" s="4">
        <f>A27+B28</f>
        <v>45739</v>
      </c>
      <c r="B28">
        <v>1</v>
      </c>
      <c r="C28" s="5" t="s">
        <v>51</v>
      </c>
      <c r="D28" t="s">
        <v>24</v>
      </c>
      <c r="E28" t="s">
        <v>19</v>
      </c>
    </row>
    <row r="29" spans="1:5" s="1" customFormat="1">
      <c r="A29" s="4">
        <f>A28+B29</f>
        <v>45740</v>
      </c>
      <c r="B29">
        <v>1</v>
      </c>
      <c r="C29" s="5" t="s">
        <v>52</v>
      </c>
      <c r="D29" t="s">
        <v>45</v>
      </c>
      <c r="E29" t="s">
        <v>46</v>
      </c>
    </row>
    <row r="30" spans="1:5" s="1" customFormat="1">
      <c r="A30" s="4">
        <f>A29+B30</f>
        <v>45743</v>
      </c>
      <c r="B30">
        <v>3</v>
      </c>
      <c r="C30" s="5" t="s">
        <v>53</v>
      </c>
      <c r="D30" t="s">
        <v>31</v>
      </c>
      <c r="E30" t="s">
        <v>19</v>
      </c>
    </row>
    <row r="31" spans="1:5" s="1" customFormat="1">
      <c r="A31" s="4">
        <f t="shared" ref="A31:A39" si="2">A30+B31</f>
        <v>45750</v>
      </c>
      <c r="B31">
        <v>7</v>
      </c>
      <c r="C31" s="5" t="s">
        <v>54</v>
      </c>
      <c r="D31" t="s">
        <v>31</v>
      </c>
      <c r="E31" t="s">
        <v>19</v>
      </c>
    </row>
    <row r="32" spans="1:5" s="16" customFormat="1">
      <c r="A32" s="12"/>
      <c r="B32" s="13"/>
      <c r="C32" s="15" t="s">
        <v>55</v>
      </c>
      <c r="D32" s="14"/>
      <c r="E32" s="14"/>
    </row>
    <row r="33" spans="1:5">
      <c r="A33" s="4">
        <f>A31+B33</f>
        <v>45752</v>
      </c>
      <c r="B33">
        <v>2</v>
      </c>
      <c r="C33" s="3" t="s">
        <v>50</v>
      </c>
      <c r="D33" t="s">
        <v>42</v>
      </c>
      <c r="E33" t="s">
        <v>19</v>
      </c>
    </row>
    <row r="34" spans="1:5" s="1" customFormat="1">
      <c r="A34" s="4">
        <f>A33+B34</f>
        <v>45753</v>
      </c>
      <c r="B34">
        <v>1</v>
      </c>
      <c r="C34" s="5" t="s">
        <v>56</v>
      </c>
      <c r="D34" t="s">
        <v>24</v>
      </c>
      <c r="E34" t="s">
        <v>19</v>
      </c>
    </row>
    <row r="35" spans="1:5" s="1" customFormat="1">
      <c r="A35" s="4">
        <f t="shared" si="2"/>
        <v>45754</v>
      </c>
      <c r="B35">
        <v>1</v>
      </c>
      <c r="C35" s="5" t="s">
        <v>57</v>
      </c>
      <c r="D35" t="s">
        <v>45</v>
      </c>
      <c r="E35" t="s">
        <v>46</v>
      </c>
    </row>
    <row r="36" spans="1:5" s="1" customFormat="1">
      <c r="A36" s="4">
        <f t="shared" si="2"/>
        <v>45757</v>
      </c>
      <c r="B36">
        <v>3</v>
      </c>
      <c r="C36" s="5" t="s">
        <v>58</v>
      </c>
      <c r="D36" t="s">
        <v>31</v>
      </c>
      <c r="E36" t="s">
        <v>19</v>
      </c>
    </row>
    <row r="37" spans="1:5" s="1" customFormat="1">
      <c r="A37" s="4">
        <f t="shared" si="2"/>
        <v>45760</v>
      </c>
      <c r="B37">
        <v>3</v>
      </c>
      <c r="C37" s="5" t="s">
        <v>59</v>
      </c>
      <c r="D37" t="s">
        <v>31</v>
      </c>
      <c r="E37" t="s">
        <v>19</v>
      </c>
    </row>
    <row r="38" spans="1:5" s="1" customFormat="1">
      <c r="A38" s="4">
        <f>A37+B38</f>
        <v>45761</v>
      </c>
      <c r="B38">
        <v>1</v>
      </c>
      <c r="C38" s="5" t="s">
        <v>60</v>
      </c>
      <c r="D38" t="s">
        <v>24</v>
      </c>
      <c r="E38" t="s">
        <v>19</v>
      </c>
    </row>
    <row r="39" spans="1:5" s="1" customFormat="1">
      <c r="A39" s="4">
        <f t="shared" si="2"/>
        <v>45762</v>
      </c>
      <c r="B39">
        <v>1</v>
      </c>
      <c r="C39" s="5" t="s">
        <v>61</v>
      </c>
      <c r="D39" t="s">
        <v>24</v>
      </c>
      <c r="E39" t="s">
        <v>46</v>
      </c>
    </row>
    <row r="40" spans="1:5" s="1" customFormat="1">
      <c r="A40" s="4"/>
      <c r="B40"/>
      <c r="C40" s="5"/>
      <c r="D40"/>
      <c r="E40"/>
    </row>
    <row r="41" spans="1:5" s="10" customFormat="1">
      <c r="A41" s="7"/>
      <c r="B41" s="11"/>
      <c r="C41" s="9" t="s">
        <v>62</v>
      </c>
      <c r="D41" s="10" t="s">
        <v>39</v>
      </c>
    </row>
    <row r="42" spans="1:5">
      <c r="A42" s="4"/>
      <c r="B42" t="s">
        <v>63</v>
      </c>
      <c r="C42" s="3" t="s">
        <v>64</v>
      </c>
    </row>
    <row r="43" spans="1:5">
      <c r="A43" s="4"/>
    </row>
    <row r="44" spans="1:5">
      <c r="A44" s="4"/>
    </row>
    <row r="45" spans="1:5">
      <c r="A45" s="4"/>
    </row>
    <row r="46" spans="1:5">
      <c r="A46" s="4"/>
    </row>
    <row r="47" spans="1:5"/>
  </sheetData>
  <pageMargins left="0.7" right="0.7" top="0.75" bottom="0.75" header="0.3" footer="0.3"/>
  <pageSetup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77EEAE-A893-4BB1-A822-188C569C64B6}">
  <dimension ref="A2:E47"/>
  <sheetViews>
    <sheetView zoomScale="110" zoomScaleNormal="110" workbookViewId="0">
      <selection activeCell="A43" sqref="A43"/>
    </sheetView>
  </sheetViews>
  <sheetFormatPr defaultRowHeight="15" customHeight="1"/>
  <cols>
    <col min="1" max="1" width="16.42578125" customWidth="1"/>
    <col min="2" max="2" width="17.85546875" customWidth="1"/>
    <col min="3" max="3" width="60" style="3" customWidth="1"/>
    <col min="4" max="4" width="54.140625" customWidth="1"/>
    <col min="5" max="5" width="22.5703125" customWidth="1"/>
  </cols>
  <sheetData>
    <row r="2" spans="1:5" s="1" customFormat="1">
      <c r="A2"/>
      <c r="B2"/>
      <c r="C2" s="2"/>
    </row>
    <row r="3" spans="1:5" s="1" customFormat="1" ht="30.75">
      <c r="A3" s="1" t="s">
        <v>10</v>
      </c>
      <c r="B3" s="2" t="s">
        <v>11</v>
      </c>
      <c r="C3" s="2" t="s">
        <v>12</v>
      </c>
      <c r="D3" s="1" t="s">
        <v>13</v>
      </c>
      <c r="E3" s="2" t="s">
        <v>14</v>
      </c>
    </row>
    <row r="4" spans="1:5" s="10" customFormat="1">
      <c r="A4" s="7"/>
      <c r="B4" s="8"/>
      <c r="C4" s="9" t="s">
        <v>15</v>
      </c>
      <c r="E4" s="9"/>
    </row>
    <row r="5" spans="1:5" s="1" customFormat="1">
      <c r="A5" s="4">
        <f>A6-B6</f>
        <v>45597</v>
      </c>
      <c r="B5" s="3"/>
      <c r="C5" s="3" t="s">
        <v>16</v>
      </c>
      <c r="E5" s="2"/>
    </row>
    <row r="6" spans="1:5">
      <c r="A6" s="4">
        <f>A7-B7</f>
        <v>45600</v>
      </c>
      <c r="B6">
        <v>3</v>
      </c>
      <c r="C6" s="3" t="s">
        <v>17</v>
      </c>
      <c r="D6" t="s">
        <v>18</v>
      </c>
      <c r="E6" t="s">
        <v>19</v>
      </c>
    </row>
    <row r="7" spans="1:5" ht="60.75">
      <c r="A7" s="4">
        <f>A8-B8</f>
        <v>45603</v>
      </c>
      <c r="B7">
        <v>3</v>
      </c>
      <c r="C7" s="3" t="s">
        <v>20</v>
      </c>
      <c r="D7" t="s">
        <v>21</v>
      </c>
      <c r="E7" t="s">
        <v>22</v>
      </c>
    </row>
    <row r="8" spans="1:5" ht="30.75">
      <c r="A8" s="4">
        <f>A9-B9</f>
        <v>45604</v>
      </c>
      <c r="B8">
        <v>1</v>
      </c>
      <c r="C8" s="3" t="s">
        <v>23</v>
      </c>
      <c r="D8" t="s">
        <v>24</v>
      </c>
      <c r="E8" t="s">
        <v>19</v>
      </c>
    </row>
    <row r="9" spans="1:5">
      <c r="A9" s="4">
        <f>A10-B10</f>
        <v>45605</v>
      </c>
      <c r="B9">
        <v>1</v>
      </c>
      <c r="C9" s="3" t="s">
        <v>25</v>
      </c>
      <c r="D9" t="s">
        <v>21</v>
      </c>
      <c r="E9" t="s">
        <v>26</v>
      </c>
    </row>
    <row r="10" spans="1:5">
      <c r="A10" s="4">
        <f>A13-B13</f>
        <v>45606</v>
      </c>
      <c r="B10">
        <v>1</v>
      </c>
      <c r="C10" s="3" t="s">
        <v>27</v>
      </c>
      <c r="D10" t="s">
        <v>18</v>
      </c>
      <c r="E10" t="s">
        <v>26</v>
      </c>
    </row>
    <row r="11" spans="1:5">
      <c r="A11" s="4"/>
    </row>
    <row r="12" spans="1:5" s="10" customFormat="1">
      <c r="A12" s="7"/>
      <c r="B12" s="11"/>
      <c r="C12" s="9" t="s">
        <v>28</v>
      </c>
      <c r="D12" s="10" t="s">
        <v>29</v>
      </c>
    </row>
    <row r="13" spans="1:5">
      <c r="A13" s="4">
        <f>A14-B14</f>
        <v>45611</v>
      </c>
      <c r="B13" s="6">
        <v>5</v>
      </c>
      <c r="C13" s="3" t="s">
        <v>30</v>
      </c>
      <c r="D13" t="s">
        <v>31</v>
      </c>
      <c r="E13" t="s">
        <v>32</v>
      </c>
    </row>
    <row r="14" spans="1:5" ht="30.75">
      <c r="A14" s="4">
        <f>A17-B16</f>
        <v>45614</v>
      </c>
      <c r="B14">
        <v>3</v>
      </c>
      <c r="C14" s="3" t="s">
        <v>33</v>
      </c>
      <c r="D14" t="s">
        <v>31</v>
      </c>
      <c r="E14" t="s">
        <v>26</v>
      </c>
    </row>
    <row r="15" spans="1:5" ht="60.75">
      <c r="A15" s="4"/>
      <c r="C15" s="3" t="s">
        <v>34</v>
      </c>
      <c r="D15" t="s">
        <v>35</v>
      </c>
      <c r="E15" t="s">
        <v>19</v>
      </c>
    </row>
    <row r="16" spans="1:5" ht="30.75">
      <c r="A16" s="4"/>
      <c r="B16">
        <v>14</v>
      </c>
      <c r="C16" s="3" t="s">
        <v>36</v>
      </c>
      <c r="D16" t="s">
        <v>31</v>
      </c>
      <c r="E16" t="s">
        <v>32</v>
      </c>
    </row>
    <row r="17" spans="1:5">
      <c r="A17" s="4">
        <f>A21-B21</f>
        <v>45628</v>
      </c>
      <c r="C17" s="3" t="s">
        <v>37</v>
      </c>
      <c r="E17" t="s">
        <v>32</v>
      </c>
    </row>
    <row r="18" spans="1:5">
      <c r="A18" s="4"/>
    </row>
    <row r="19" spans="1:5" s="10" customFormat="1">
      <c r="A19" s="7"/>
      <c r="B19" s="11"/>
      <c r="C19" s="9" t="s">
        <v>38</v>
      </c>
      <c r="D19" s="10" t="s">
        <v>39</v>
      </c>
    </row>
    <row r="20" spans="1:5" s="14" customFormat="1">
      <c r="A20" s="12"/>
      <c r="B20" s="13"/>
      <c r="C20" s="15" t="s">
        <v>40</v>
      </c>
    </row>
    <row r="21" spans="1:5" s="1" customFormat="1">
      <c r="A21" s="4">
        <f>A22-B21</f>
        <v>45633</v>
      </c>
      <c r="B21">
        <v>5</v>
      </c>
      <c r="C21" s="5" t="s">
        <v>41</v>
      </c>
      <c r="D21" t="s">
        <v>42</v>
      </c>
      <c r="E21" t="s">
        <v>19</v>
      </c>
    </row>
    <row r="22" spans="1:5" s="1" customFormat="1">
      <c r="A22" s="4">
        <f t="shared" ref="A21:A23" si="0">A23-B22</f>
        <v>45638</v>
      </c>
      <c r="B22">
        <v>1</v>
      </c>
      <c r="C22" s="5" t="s">
        <v>43</v>
      </c>
      <c r="D22" t="s">
        <v>24</v>
      </c>
      <c r="E22" t="s">
        <v>19</v>
      </c>
    </row>
    <row r="23" spans="1:5" s="1" customFormat="1">
      <c r="A23" s="4">
        <f t="shared" si="0"/>
        <v>45639</v>
      </c>
      <c r="B23">
        <v>3</v>
      </c>
      <c r="C23" s="5" t="s">
        <v>44</v>
      </c>
      <c r="D23" t="s">
        <v>45</v>
      </c>
      <c r="E23" t="s">
        <v>46</v>
      </c>
    </row>
    <row r="24" spans="1:5" s="1" customFormat="1">
      <c r="A24" s="4">
        <f>A25-B24</f>
        <v>45642</v>
      </c>
      <c r="B24">
        <v>7</v>
      </c>
      <c r="C24" s="5" t="s">
        <v>47</v>
      </c>
      <c r="D24" t="s">
        <v>31</v>
      </c>
      <c r="E24" t="s">
        <v>19</v>
      </c>
    </row>
    <row r="25" spans="1:5" s="1" customFormat="1">
      <c r="A25" s="4">
        <f>A27-B27</f>
        <v>45649</v>
      </c>
      <c r="B25"/>
      <c r="C25" s="5" t="s">
        <v>48</v>
      </c>
      <c r="D25" t="s">
        <v>31</v>
      </c>
      <c r="E25" t="s">
        <v>19</v>
      </c>
    </row>
    <row r="26" spans="1:5" s="16" customFormat="1">
      <c r="A26" s="12"/>
      <c r="B26" s="13"/>
      <c r="C26" s="15" t="s">
        <v>49</v>
      </c>
      <c r="D26" s="14"/>
      <c r="E26" s="14"/>
    </row>
    <row r="27" spans="1:5">
      <c r="A27" s="4">
        <f t="shared" ref="A27:A29" si="1">A28-B28</f>
        <v>45651</v>
      </c>
      <c r="B27">
        <v>2</v>
      </c>
      <c r="C27" s="3" t="s">
        <v>50</v>
      </c>
      <c r="D27" t="s">
        <v>42</v>
      </c>
      <c r="E27" t="s">
        <v>19</v>
      </c>
    </row>
    <row r="28" spans="1:5" s="1" customFormat="1">
      <c r="A28" s="4">
        <f t="shared" si="1"/>
        <v>45652</v>
      </c>
      <c r="B28">
        <v>1</v>
      </c>
      <c r="C28" s="5" t="s">
        <v>51</v>
      </c>
      <c r="D28" t="s">
        <v>24</v>
      </c>
      <c r="E28" t="s">
        <v>19</v>
      </c>
    </row>
    <row r="29" spans="1:5" s="1" customFormat="1">
      <c r="A29" s="4">
        <f t="shared" si="1"/>
        <v>45653</v>
      </c>
      <c r="B29">
        <v>1</v>
      </c>
      <c r="C29" s="5" t="s">
        <v>52</v>
      </c>
      <c r="D29" t="s">
        <v>45</v>
      </c>
      <c r="E29" t="s">
        <v>46</v>
      </c>
    </row>
    <row r="30" spans="1:5" s="1" customFormat="1">
      <c r="A30" s="4">
        <f>A31-B31</f>
        <v>45656</v>
      </c>
      <c r="B30">
        <v>3</v>
      </c>
      <c r="C30" s="5" t="s">
        <v>53</v>
      </c>
      <c r="D30" t="s">
        <v>31</v>
      </c>
      <c r="E30" t="s">
        <v>19</v>
      </c>
    </row>
    <row r="31" spans="1:5" s="1" customFormat="1">
      <c r="A31" s="4">
        <f>A33-B33</f>
        <v>45663</v>
      </c>
      <c r="B31">
        <v>7</v>
      </c>
      <c r="C31" s="5" t="s">
        <v>54</v>
      </c>
      <c r="D31" t="s">
        <v>31</v>
      </c>
      <c r="E31" t="s">
        <v>19</v>
      </c>
    </row>
    <row r="32" spans="1:5" s="16" customFormat="1">
      <c r="A32" s="12"/>
      <c r="B32" s="13"/>
      <c r="C32" s="15" t="s">
        <v>55</v>
      </c>
      <c r="D32" s="14"/>
      <c r="E32" s="14"/>
    </row>
    <row r="33" spans="1:5">
      <c r="A33" s="4">
        <f>A34-B34</f>
        <v>45665</v>
      </c>
      <c r="B33">
        <v>2</v>
      </c>
      <c r="C33" s="3" t="s">
        <v>50</v>
      </c>
      <c r="D33" t="s">
        <v>42</v>
      </c>
      <c r="E33" t="s">
        <v>19</v>
      </c>
    </row>
    <row r="34" spans="1:5" s="1" customFormat="1">
      <c r="A34" s="4">
        <f t="shared" ref="A33:A37" si="2">A35-B35</f>
        <v>45666</v>
      </c>
      <c r="B34">
        <v>1</v>
      </c>
      <c r="C34" s="5" t="s">
        <v>56</v>
      </c>
      <c r="D34" t="s">
        <v>24</v>
      </c>
      <c r="E34" t="s">
        <v>19</v>
      </c>
    </row>
    <row r="35" spans="1:5" s="1" customFormat="1">
      <c r="A35" s="4">
        <f t="shared" si="2"/>
        <v>45667</v>
      </c>
      <c r="B35">
        <v>1</v>
      </c>
      <c r="C35" s="5" t="s">
        <v>57</v>
      </c>
      <c r="D35" t="s">
        <v>45</v>
      </c>
      <c r="E35" t="s">
        <v>46</v>
      </c>
    </row>
    <row r="36" spans="1:5" s="1" customFormat="1">
      <c r="A36" s="4">
        <f t="shared" si="2"/>
        <v>45670</v>
      </c>
      <c r="B36">
        <v>3</v>
      </c>
      <c r="C36" s="5" t="s">
        <v>58</v>
      </c>
      <c r="D36" t="s">
        <v>31</v>
      </c>
      <c r="E36" t="s">
        <v>19</v>
      </c>
    </row>
    <row r="37" spans="1:5" s="1" customFormat="1">
      <c r="A37" s="4">
        <f t="shared" si="2"/>
        <v>45673</v>
      </c>
      <c r="B37">
        <v>3</v>
      </c>
      <c r="C37" s="5" t="s">
        <v>59</v>
      </c>
      <c r="D37" t="s">
        <v>31</v>
      </c>
      <c r="E37" t="s">
        <v>19</v>
      </c>
    </row>
    <row r="38" spans="1:5" s="1" customFormat="1">
      <c r="A38" s="4">
        <f>A39-B39</f>
        <v>45674</v>
      </c>
      <c r="B38">
        <v>1</v>
      </c>
      <c r="C38" s="5" t="s">
        <v>60</v>
      </c>
      <c r="D38" t="s">
        <v>24</v>
      </c>
      <c r="E38" t="s">
        <v>19</v>
      </c>
    </row>
    <row r="39" spans="1:5" s="1" customFormat="1">
      <c r="A39" s="4">
        <f>A42-B42</f>
        <v>45675</v>
      </c>
      <c r="B39">
        <v>1</v>
      </c>
      <c r="C39" s="5" t="s">
        <v>61</v>
      </c>
      <c r="D39" t="s">
        <v>24</v>
      </c>
      <c r="E39" t="s">
        <v>46</v>
      </c>
    </row>
    <row r="40" spans="1:5" s="1" customFormat="1">
      <c r="A40" s="4"/>
      <c r="B40"/>
      <c r="C40" s="5"/>
      <c r="D40"/>
      <c r="E40"/>
    </row>
    <row r="41" spans="1:5" s="10" customFormat="1">
      <c r="A41" s="7"/>
      <c r="B41" s="11"/>
      <c r="C41" s="9" t="s">
        <v>62</v>
      </c>
      <c r="D41" s="10" t="s">
        <v>39</v>
      </c>
    </row>
    <row r="42" spans="1:5">
      <c r="A42" s="4">
        <v>45689</v>
      </c>
      <c r="B42">
        <v>14</v>
      </c>
      <c r="C42" s="3" t="s">
        <v>64</v>
      </c>
    </row>
    <row r="43" spans="1:5">
      <c r="A43" s="4"/>
    </row>
    <row r="44" spans="1:5">
      <c r="A44" s="4"/>
    </row>
    <row r="45" spans="1:5">
      <c r="A45" s="4"/>
    </row>
    <row r="46" spans="1:5">
      <c r="A46" s="4"/>
    </row>
    <row r="47" spans="1:5"/>
  </sheetData>
  <pageMargins left="0.7" right="0.7" top="0.75" bottom="0.75" header="0.3" footer="0.3"/>
  <pageSetup orientation="portrai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10165a3c-e20f-472e-957c-0cfda7c99ad3">
      <Terms xmlns="http://schemas.microsoft.com/office/infopath/2007/PartnerControls"/>
    </lcf76f155ced4ddcb4097134ff3c332f>
    <TaxCatchAll xmlns="a9f87391-0141-47be-87cf-10f62843bb87" xsi:nil="true"/>
    <SharedWithUsers xmlns="a9f87391-0141-47be-87cf-10f62843bb87">
      <UserInfo>
        <DisplayName/>
        <AccountId xsi:nil="true"/>
        <AccountType/>
      </UserInfo>
    </SharedWithUsers>
    <MediaLengthInSeconds xmlns="10165a3c-e20f-472e-957c-0cfda7c99ad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38AB7FB7B67A464685472D9179A9B15E" ma:contentTypeVersion="18" ma:contentTypeDescription="Create a new document." ma:contentTypeScope="" ma:versionID="3917b40d2315712b8d4c7bd616748cd2">
  <xsd:schema xmlns:xsd="http://www.w3.org/2001/XMLSchema" xmlns:xs="http://www.w3.org/2001/XMLSchema" xmlns:p="http://schemas.microsoft.com/office/2006/metadata/properties" xmlns:ns2="10165a3c-e20f-472e-957c-0cfda7c99ad3" xmlns:ns3="a9f87391-0141-47be-87cf-10f62843bb87" targetNamespace="http://schemas.microsoft.com/office/2006/metadata/properties" ma:root="true" ma:fieldsID="9b00e9d4d30be37c3775c4a91de68d25" ns2:_="" ns3:_="">
    <xsd:import namespace="10165a3c-e20f-472e-957c-0cfda7c99ad3"/>
    <xsd:import namespace="a9f87391-0141-47be-87cf-10f62843bb87"/>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KeyPoints" minOccurs="0"/>
                <xsd:element ref="ns2:MediaServiceKeyPoints" minOccurs="0"/>
                <xsd:element ref="ns2:MediaServiceOCR" minOccurs="0"/>
                <xsd:element ref="ns2:MediaServiceGenerationTime" minOccurs="0"/>
                <xsd:element ref="ns2:MediaServiceEventHashCode" minOccurs="0"/>
                <xsd:element ref="ns2:MediaServiceLocation"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0165a3c-e20f-472e-957c-0cfda7c99ad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KeyPoints" ma:index="11" nillable="true" ma:displayName="MediaServiceAutoKeyPoints" ma:hidden="true" ma:internalName="MediaServiceAutoKeyPoints" ma:readOnly="true">
      <xsd:simpleType>
        <xsd:restriction base="dms:Note"/>
      </xsd:simpleType>
    </xsd:element>
    <xsd:element name="MediaServiceKeyPoints" ma:index="12" nillable="true" ma:displayName="KeyPoints" ma:internalName="MediaServiceKeyPoints" ma:readOnly="true">
      <xsd:simpleType>
        <xsd:restriction base="dms:Note">
          <xsd:maxLength value="255"/>
        </xsd:restriction>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7c481dc5-db58-464b-ba2e-415fc2e4475c"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9f87391-0141-47be-87cf-10f62843bb87"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69b52f4b-96f5-44e6-9ddb-78e1abf79924}" ma:internalName="TaxCatchAll" ma:showField="CatchAllData" ma:web="a9f87391-0141-47be-87cf-10f62843bb8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9CCE554-BC81-4230-9EC4-9FD78C661897}"/>
</file>

<file path=customXml/itemProps2.xml><?xml version="1.0" encoding="utf-8"?>
<ds:datastoreItem xmlns:ds="http://schemas.openxmlformats.org/officeDocument/2006/customXml" ds:itemID="{5A43D6AA-8719-4A6F-B1EE-1E24A60E4A83}"/>
</file>

<file path=customXml/itemProps3.xml><?xml version="1.0" encoding="utf-8"?>
<ds:datastoreItem xmlns:ds="http://schemas.openxmlformats.org/officeDocument/2006/customXml" ds:itemID="{90325600-9AA2-441A-8967-4D87A397BA77}"/>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Juliellen Simpson-Vos</dc:creator>
  <cp:keywords/>
  <dc:description/>
  <cp:lastModifiedBy>L Burleson</cp:lastModifiedBy>
  <cp:revision/>
  <dcterms:created xsi:type="dcterms:W3CDTF">2021-10-07T17:04:25Z</dcterms:created>
  <dcterms:modified xsi:type="dcterms:W3CDTF">2024-11-25T20:37:50Z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0x01010038AB7FB7B67A464685472D9179A9B15E</vt:lpwstr>
  </property>
  <property fmtid="{D5CDD505-2E9C-101B-9397-08002B2CF9AE}" pid="3" name="MediaServiceImageTags">
    <vt:lpwstr/>
  </property>
  <property fmtid="{D5CDD505-2E9C-101B-9397-08002B2CF9AE}" pid="4" name="Order">
    <vt:r8>333200</vt:r8>
  </property>
  <property fmtid="{D5CDD505-2E9C-101B-9397-08002B2CF9AE}" pid="5" name="xd_Signature">
    <vt:bool>false</vt:bool>
  </property>
  <property fmtid="{D5CDD505-2E9C-101B-9397-08002B2CF9AE}" pid="6" name="xd_ProgID">
    <vt:lpwstr/>
  </property>
  <property fmtid="{D5CDD505-2E9C-101B-9397-08002B2CF9AE}" pid="7" name="_SourceUrl">
    <vt:lpwstr/>
  </property>
  <property fmtid="{D5CDD505-2E9C-101B-9397-08002B2CF9AE}" pid="8" name="_SharedFileIndex">
    <vt:lpwstr/>
  </property>
  <property fmtid="{D5CDD505-2E9C-101B-9397-08002B2CF9AE}" pid="9" name="ComplianceAssetId">
    <vt:lpwstr/>
  </property>
  <property fmtid="{D5CDD505-2E9C-101B-9397-08002B2CF9AE}" pid="10" name="TemplateUrl">
    <vt:lpwstr/>
  </property>
  <property fmtid="{D5CDD505-2E9C-101B-9397-08002B2CF9AE}" pid="11" name="_ExtendedDescription">
    <vt:lpwstr/>
  </property>
  <property fmtid="{D5CDD505-2E9C-101B-9397-08002B2CF9AE}" pid="12" name="TriggerFlowInfo">
    <vt:lpwstr/>
  </property>
</Properties>
</file>